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инвестпрограмма 18-22гг\"/>
    </mc:Choice>
  </mc:AlternateContent>
  <xr:revisionPtr revIDLastSave="0" documentId="12_ncr:500000_{186C76FC-5431-452F-96B6-8CF820DE73A6}" xr6:coauthVersionLast="31" xr6:coauthVersionMax="31" xr10:uidLastSave="{00000000-0000-0000-0000-000000000000}"/>
  <bookViews>
    <workbookView xWindow="120" yWindow="15" windowWidth="15195" windowHeight="8190" firstSheet="1" activeTab="4" xr2:uid="{00000000-000D-0000-FFFF-FFFF00000000}"/>
  </bookViews>
  <sheets>
    <sheet name="П4 инвестиции_18 " sheetId="1" r:id="rId1"/>
    <sheet name="П4 инвестиции_19" sheetId="2" r:id="rId2"/>
    <sheet name="П4 инвестиции_20" sheetId="4" r:id="rId3"/>
    <sheet name="П4 инвестиции_21" sheetId="3" r:id="rId4"/>
    <sheet name="П4 инвестиции_22" sheetId="5" r:id="rId5"/>
  </sheets>
  <calcPr calcId="162913" calcOnSave="0"/>
</workbook>
</file>

<file path=xl/calcChain.xml><?xml version="1.0" encoding="utf-8"?>
<calcChain xmlns="http://schemas.openxmlformats.org/spreadsheetml/2006/main">
  <c r="F13" i="5" l="1"/>
  <c r="G13" i="4"/>
  <c r="F13" i="4"/>
  <c r="G13" i="5" l="1"/>
  <c r="F12" i="5"/>
  <c r="G13" i="3"/>
  <c r="F13" i="3"/>
  <c r="F12" i="3" s="1"/>
  <c r="F12" i="4"/>
  <c r="G13" i="2"/>
  <c r="F13" i="2"/>
  <c r="F12" i="2" s="1"/>
  <c r="F13" i="1" l="1"/>
  <c r="G13" i="1"/>
  <c r="F12" i="1" l="1"/>
</calcChain>
</file>

<file path=xl/sharedStrings.xml><?xml version="1.0" encoding="utf-8"?>
<sst xmlns="http://schemas.openxmlformats.org/spreadsheetml/2006/main" count="195" uniqueCount="58">
  <si>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</si>
  <si>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</si>
  <si>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</si>
  <si>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</si>
  <si>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</si>
  <si>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</si>
  <si>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</si>
  <si>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</si>
  <si>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</si>
  <si>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</si>
  <si>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</si>
  <si>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</si>
  <si>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</si>
  <si>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</si>
  <si>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</si>
  <si>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</si>
  <si>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</si>
  <si>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</si>
  <si>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</si>
  <si>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</si>
  <si>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</si>
  <si>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</si>
  <si>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Сведения о долгосрочных финансовых вложениях  [3]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</si>
  <si>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</si>
  <si>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</si>
  <si>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</si>
  <si>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</si>
  <si>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</si>
  <si>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</si>
  <si>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протяженность линейных трубопроводов, км</t>
  </si>
  <si>
    <t>2.1.</t>
  </si>
  <si>
    <t>2.2.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</si>
  <si>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ул. Красная -пер. Молодежный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1,025 км </t>
    </r>
  </si>
  <si>
    <t>76-108-159</t>
  </si>
  <si>
    <t>2.3.</t>
  </si>
  <si>
    <t>57-76-89-108-159</t>
  </si>
  <si>
    <t xml:space="preserve">                                                    Информация об инвестиционных программах ОАО "Апшеронскрайгаз" на 2018 год </t>
  </si>
  <si>
    <t xml:space="preserve">                                                    Информация об инвестиционных программах ОАО "Апшеронскрайгаз" на 2019 год </t>
  </si>
  <si>
    <t xml:space="preserve">                                                    Информация об инвестиционных программах ОАО "Апшеронскрайгаз" на 2020 год </t>
  </si>
  <si>
    <t xml:space="preserve">                                                    Информация об инвестиционных программах ОАО "Апшеронскрайгаз" на 2021 год </t>
  </si>
  <si>
    <t>4 кв. 2021г.</t>
  </si>
  <si>
    <t xml:space="preserve">                                                    Информация об инвестиционных программах ОАО "Апшеронскрайгаз" на 2022 год </t>
  </si>
  <si>
    <t>1 кв. 2018г.</t>
  </si>
  <si>
    <t>4кв. 2018г.</t>
  </si>
  <si>
    <t>4кв. 2019г.</t>
  </si>
  <si>
    <r>
      <t>новые объекты [4]</t>
    </r>
    <r>
      <rPr>
        <b/>
        <sz val="10"/>
        <rFont val="Times New Roman"/>
        <family val="1"/>
        <charset val="204"/>
      </rPr>
      <t xml:space="preserve"> г. Хадыженск, мкр. Аэродромный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 и низкого давления протяженностью 2,223 км с установкой ГРПШ </t>
    </r>
  </si>
  <si>
    <t>57-76-89</t>
  </si>
  <si>
    <r>
      <t xml:space="preserve">новые объекты [4] </t>
    </r>
    <r>
      <rPr>
        <b/>
        <sz val="10"/>
        <rFont val="Times New Roman"/>
        <family val="1"/>
        <charset val="204"/>
      </rPr>
      <t>п. Новые Поляны, ул. Комсомольская, ул. Котовского, ул. Садовая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1,075 км</t>
    </r>
  </si>
  <si>
    <t>1 кв. 2020г.</t>
  </si>
  <si>
    <t>4 кв. 2020г.</t>
  </si>
  <si>
    <t>76-108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</si>
  <si>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п. Новые Поляны, ул.  Чапаева, ул. Амбулаторная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среднего-низкого давления протяженностью 0,940 км с установкой ГРПШ</t>
    </r>
  </si>
  <si>
    <t>1 кв. 2021г.</t>
  </si>
  <si>
    <t>76-89</t>
  </si>
  <si>
    <r>
      <t>новые объекты [4] ст</t>
    </r>
    <r>
      <rPr>
        <b/>
        <sz val="10"/>
        <rFont val="Times New Roman"/>
        <family val="1"/>
        <charset val="204"/>
      </rPr>
      <t xml:space="preserve">. Нефтяная, ул. Красная </t>
    </r>
    <r>
      <rPr>
        <sz val="10"/>
        <rFont val="Times New Roman"/>
        <family val="1"/>
        <charset val="204"/>
      </rPr>
      <t xml:space="preserve"> - строительство распределительного подземного/надземного газопровода высокого/низкого давления протяженностью 1,965 км с установкой ГРПШ</t>
    </r>
  </si>
  <si>
    <t>1 кв. 2022г.</t>
  </si>
  <si>
    <t>4 кв. 2022г.</t>
  </si>
  <si>
    <t>76-89-108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</si>
</sst>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3" xfId="0" applyFont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4" fontId="1" fillId="0" borderId="17" xfId="0" applyNumberFormat="1" applyFont="1" applyBorder="1"/>
    <xf numFmtId="0" fontId="6" fillId="2" borderId="2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65" fontId="1" fillId="0" borderId="13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wrapText="1" indent="1"/>
    </xf>
    <xf numFmtId="0" fontId="1" fillId="0" borderId="6" xfId="0" applyFont="1" applyFill="1" applyBorder="1"/>
    <xf numFmtId="0" fontId="1" fillId="0" borderId="6" xfId="0" applyFont="1" applyBorder="1" applyAlignment="1">
      <alignment horizontal="left"/>
    </xf>
    <xf numFmtId="4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ФАКТ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view="pageLayout" topLeftCell="A9" workbookViewId="0">
      <selection activeCell="C16" sqref="C16:I16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56" t="s">
        <v>36</v>
      </c>
      <c r="C5" s="56"/>
      <c r="D5" s="56"/>
      <c r="E5" s="56"/>
      <c r="F5" s="56"/>
      <c r="G5" s="56"/>
      <c r="H5" s="56"/>
      <c r="I5" s="56"/>
      <c r="J5" s="3"/>
      <c r="K5" s="3"/>
    </row>
    <row r="6" spans="1:11" ht="12.75" customHeight="1" x14ac:dyDescent="0.2">
      <c r="B6" s="4"/>
      <c r="C6" s="63" t="s">
        <v>3</v>
      </c>
      <c r="D6" s="63"/>
      <c r="E6" s="63"/>
      <c r="F6" s="63"/>
      <c r="G6" s="63"/>
      <c r="J6" s="5"/>
    </row>
    <row r="7" spans="1:11" ht="15.75" x14ac:dyDescent="0.2">
      <c r="B7" s="57" t="s">
        <v>4</v>
      </c>
      <c r="C7" s="57"/>
      <c r="D7" s="57"/>
      <c r="E7" s="57"/>
      <c r="F7" s="57"/>
      <c r="G7" s="57"/>
      <c r="H7" s="57"/>
      <c r="I7" s="57"/>
      <c r="J7" s="57"/>
      <c r="K7" s="57"/>
    </row>
    <row r="9" spans="1:11" ht="29.25" customHeight="1" x14ac:dyDescent="0.2">
      <c r="A9" s="58" t="s">
        <v>5</v>
      </c>
      <c r="B9" s="58" t="s">
        <v>6</v>
      </c>
      <c r="C9" s="60" t="s">
        <v>7</v>
      </c>
      <c r="D9" s="61"/>
      <c r="E9" s="60" t="s">
        <v>8</v>
      </c>
      <c r="F9" s="61"/>
      <c r="G9" s="60" t="s">
        <v>9</v>
      </c>
      <c r="H9" s="62"/>
      <c r="I9" s="61"/>
    </row>
    <row r="10" spans="1:11" ht="63.75" x14ac:dyDescent="0.2">
      <c r="A10" s="59"/>
      <c r="B10" s="59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1"/>
      <c r="D12" s="52"/>
      <c r="E12" s="52"/>
      <c r="F12" s="43">
        <f>F13</f>
        <v>3455.52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3"/>
      <c r="D13" s="54"/>
      <c r="E13" s="54"/>
      <c r="F13" s="44">
        <f>F15+F16</f>
        <v>3455.52</v>
      </c>
      <c r="G13" s="15">
        <f>G15+G16</f>
        <v>3.2479999999999998</v>
      </c>
      <c r="H13" s="35" t="s">
        <v>35</v>
      </c>
      <c r="I13" s="15">
        <v>1</v>
      </c>
    </row>
    <row r="14" spans="1:11" ht="25.5" x14ac:dyDescent="0.2">
      <c r="A14" s="11"/>
      <c r="B14" s="38" t="s">
        <v>18</v>
      </c>
      <c r="C14" s="53"/>
      <c r="D14" s="54"/>
      <c r="E14" s="54"/>
      <c r="F14" s="34"/>
      <c r="G14" s="32"/>
      <c r="H14" s="33"/>
      <c r="I14" s="23"/>
    </row>
    <row r="15" spans="1:11" ht="53.25" customHeight="1" x14ac:dyDescent="0.2">
      <c r="A15" s="11" t="s">
        <v>30</v>
      </c>
      <c r="B15" s="39" t="s">
        <v>32</v>
      </c>
      <c r="C15" s="35" t="s">
        <v>42</v>
      </c>
      <c r="D15" s="35" t="s">
        <v>43</v>
      </c>
      <c r="E15" s="48">
        <v>1838.972</v>
      </c>
      <c r="F15" s="48">
        <v>1456.86</v>
      </c>
      <c r="G15" s="35">
        <v>1.0249999999999999</v>
      </c>
      <c r="H15" s="35" t="s">
        <v>33</v>
      </c>
      <c r="I15" s="35"/>
    </row>
    <row r="16" spans="1:11" ht="52.5" customHeight="1" x14ac:dyDescent="0.2">
      <c r="A16" s="11" t="s">
        <v>31</v>
      </c>
      <c r="B16" s="39" t="s">
        <v>45</v>
      </c>
      <c r="C16" s="35" t="s">
        <v>42</v>
      </c>
      <c r="D16" s="35" t="s">
        <v>44</v>
      </c>
      <c r="E16" s="48">
        <v>4324.8599999999997</v>
      </c>
      <c r="F16" s="48">
        <v>1998.66</v>
      </c>
      <c r="G16" s="35">
        <v>2.2229999999999999</v>
      </c>
      <c r="H16" s="35" t="s">
        <v>46</v>
      </c>
      <c r="I16" s="35">
        <v>1</v>
      </c>
    </row>
    <row r="17" spans="1:11" x14ac:dyDescent="0.2">
      <c r="A17" s="11" t="s">
        <v>34</v>
      </c>
      <c r="B17" s="40" t="s">
        <v>21</v>
      </c>
      <c r="C17" s="16"/>
      <c r="D17" s="16"/>
      <c r="E17" s="16">
        <v>0</v>
      </c>
      <c r="F17" s="17">
        <v>0</v>
      </c>
      <c r="G17" s="18">
        <v>0</v>
      </c>
      <c r="H17" s="18">
        <v>0</v>
      </c>
      <c r="I17" s="18">
        <v>0</v>
      </c>
    </row>
    <row r="18" spans="1:11" x14ac:dyDescent="0.2">
      <c r="A18" s="11" t="s">
        <v>19</v>
      </c>
      <c r="B18" s="41" t="s">
        <v>22</v>
      </c>
      <c r="C18" s="19"/>
      <c r="D18" s="20"/>
      <c r="E18" s="16">
        <v>0</v>
      </c>
      <c r="F18" s="17">
        <v>0</v>
      </c>
      <c r="G18" s="21"/>
      <c r="H18" s="22"/>
      <c r="I18" s="23"/>
    </row>
    <row r="19" spans="1:11" x14ac:dyDescent="0.2">
      <c r="A19" s="24" t="s">
        <v>20</v>
      </c>
      <c r="B19" s="42" t="s">
        <v>23</v>
      </c>
      <c r="C19" s="25"/>
      <c r="D19" s="26"/>
      <c r="E19" s="26"/>
      <c r="F19" s="27">
        <v>0</v>
      </c>
      <c r="G19" s="25"/>
      <c r="H19" s="26"/>
      <c r="I19" s="28"/>
    </row>
    <row r="20" spans="1:11" x14ac:dyDescent="0.2">
      <c r="A20" s="1" t="s">
        <v>24</v>
      </c>
      <c r="B20" s="29"/>
      <c r="C20" s="30"/>
      <c r="D20" s="30"/>
      <c r="E20" s="30"/>
    </row>
    <row r="21" spans="1:11" ht="28.5" customHeight="1" x14ac:dyDescent="0.2">
      <c r="A21" s="55" t="s">
        <v>25</v>
      </c>
      <c r="B21" s="55"/>
      <c r="C21" s="55"/>
      <c r="D21" s="55"/>
      <c r="E21" s="55"/>
      <c r="F21" s="55"/>
      <c r="G21" s="55"/>
      <c r="H21" s="55"/>
      <c r="I21" s="55"/>
    </row>
    <row r="22" spans="1:11" ht="24.75" customHeight="1" x14ac:dyDescent="0.2">
      <c r="A22" s="55" t="s">
        <v>26</v>
      </c>
      <c r="B22" s="55"/>
      <c r="C22" s="55"/>
      <c r="D22" s="55"/>
      <c r="E22" s="55"/>
      <c r="F22" s="55"/>
      <c r="G22" s="55"/>
      <c r="H22" s="55"/>
      <c r="I22" s="55"/>
      <c r="J22" s="31"/>
      <c r="K22" s="31"/>
    </row>
    <row r="23" spans="1:11" ht="12.7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5"/>
    </row>
    <row r="24" spans="1:11" ht="26.25" customHeight="1" x14ac:dyDescent="0.2">
      <c r="A24" s="55" t="s">
        <v>28</v>
      </c>
      <c r="B24" s="55"/>
      <c r="C24" s="55"/>
      <c r="D24" s="55"/>
      <c r="E24" s="55"/>
      <c r="F24" s="55"/>
      <c r="G24" s="55"/>
      <c r="H24" s="55"/>
      <c r="I24" s="55"/>
      <c r="J24" s="31"/>
      <c r="K24" s="31"/>
    </row>
  </sheetData>
  <mergeCells count="13">
    <mergeCell ref="B5:I5"/>
    <mergeCell ref="B7:K7"/>
    <mergeCell ref="A9:A10"/>
    <mergeCell ref="B9:B10"/>
    <mergeCell ref="C9:D9"/>
    <mergeCell ref="E9:F9"/>
    <mergeCell ref="G9:I9"/>
    <mergeCell ref="C6:G6"/>
    <mergeCell ref="C12:E14"/>
    <mergeCell ref="A21:I21"/>
    <mergeCell ref="A22:I22"/>
    <mergeCell ref="A23:I23"/>
    <mergeCell ref="A24:I24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view="pageLayout" topLeftCell="B7" zoomScale="120" zoomScalePageLayoutView="120" workbookViewId="0">
      <selection activeCell="F16" sqref="F16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56" t="s">
        <v>37</v>
      </c>
      <c r="C5" s="56"/>
      <c r="D5" s="56"/>
      <c r="E5" s="56"/>
      <c r="F5" s="56"/>
      <c r="G5" s="56"/>
      <c r="H5" s="56"/>
      <c r="I5" s="56"/>
      <c r="J5" s="3"/>
      <c r="K5" s="3"/>
    </row>
    <row r="6" spans="1:11" ht="12.75" customHeight="1" x14ac:dyDescent="0.2">
      <c r="B6" s="4"/>
      <c r="C6" s="63" t="s">
        <v>3</v>
      </c>
      <c r="D6" s="63"/>
      <c r="E6" s="63"/>
      <c r="F6" s="63"/>
      <c r="G6" s="63"/>
      <c r="J6" s="5"/>
    </row>
    <row r="7" spans="1:11" ht="15.75" x14ac:dyDescent="0.2">
      <c r="B7" s="57" t="s">
        <v>4</v>
      </c>
      <c r="C7" s="57"/>
      <c r="D7" s="57"/>
      <c r="E7" s="57"/>
      <c r="F7" s="57"/>
      <c r="G7" s="57"/>
      <c r="H7" s="57"/>
      <c r="I7" s="57"/>
      <c r="J7" s="57"/>
      <c r="K7" s="57"/>
    </row>
    <row r="9" spans="1:11" ht="29.25" customHeight="1" x14ac:dyDescent="0.2">
      <c r="A9" s="58" t="s">
        <v>5</v>
      </c>
      <c r="B9" s="58" t="s">
        <v>6</v>
      </c>
      <c r="C9" s="60" t="s">
        <v>7</v>
      </c>
      <c r="D9" s="61"/>
      <c r="E9" s="60" t="s">
        <v>8</v>
      </c>
      <c r="F9" s="61"/>
      <c r="G9" s="60" t="s">
        <v>9</v>
      </c>
      <c r="H9" s="62"/>
      <c r="I9" s="61"/>
    </row>
    <row r="10" spans="1:11" ht="63.75" x14ac:dyDescent="0.2">
      <c r="A10" s="59"/>
      <c r="B10" s="59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1"/>
      <c r="D12" s="52"/>
      <c r="E12" s="52"/>
      <c r="F12" s="43">
        <f>F13</f>
        <v>2326.1999999999998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3"/>
      <c r="D13" s="54"/>
      <c r="E13" s="54"/>
      <c r="F13" s="44">
        <f>F15</f>
        <v>2326.1999999999998</v>
      </c>
      <c r="G13" s="15">
        <f>G15</f>
        <v>2.2229999999999999</v>
      </c>
      <c r="H13" s="35" t="s">
        <v>33</v>
      </c>
      <c r="I13" s="15"/>
    </row>
    <row r="14" spans="1:11" ht="25.5" x14ac:dyDescent="0.2">
      <c r="A14" s="11"/>
      <c r="B14" s="38" t="s">
        <v>18</v>
      </c>
      <c r="C14" s="53"/>
      <c r="D14" s="54"/>
      <c r="E14" s="54"/>
      <c r="F14" s="34"/>
      <c r="G14" s="45"/>
      <c r="H14" s="46"/>
      <c r="I14" s="23"/>
    </row>
    <row r="15" spans="1:11" ht="53.25" customHeight="1" x14ac:dyDescent="0.2">
      <c r="A15" s="11" t="s">
        <v>30</v>
      </c>
      <c r="B15" s="39" t="s">
        <v>45</v>
      </c>
      <c r="C15" s="35" t="s">
        <v>42</v>
      </c>
      <c r="D15" s="35" t="s">
        <v>44</v>
      </c>
      <c r="E15" s="48">
        <v>4324.8599999999997</v>
      </c>
      <c r="F15" s="48">
        <v>2326.1999999999998</v>
      </c>
      <c r="G15" s="35">
        <v>2.2229999999999999</v>
      </c>
      <c r="H15" s="35" t="s">
        <v>46</v>
      </c>
      <c r="I15" s="35">
        <v>1</v>
      </c>
    </row>
    <row r="16" spans="1:11" x14ac:dyDescent="0.2">
      <c r="A16" s="11" t="s">
        <v>34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55" t="s">
        <v>25</v>
      </c>
      <c r="B20" s="55"/>
      <c r="C20" s="55"/>
      <c r="D20" s="55"/>
      <c r="E20" s="55"/>
      <c r="F20" s="55"/>
      <c r="G20" s="55"/>
      <c r="H20" s="55"/>
      <c r="I20" s="55"/>
    </row>
    <row r="21" spans="1:11" ht="24.75" customHeight="1" x14ac:dyDescent="0.2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31"/>
      <c r="K21" s="31"/>
    </row>
    <row r="22" spans="1:11" ht="12.75" customHeight="1" x14ac:dyDescent="0.2">
      <c r="A22" s="55" t="s">
        <v>27</v>
      </c>
      <c r="B22" s="55"/>
      <c r="C22" s="55"/>
      <c r="D22" s="55"/>
      <c r="E22" s="55"/>
      <c r="F22" s="55"/>
      <c r="G22" s="55"/>
      <c r="H22" s="55"/>
      <c r="I22" s="55"/>
    </row>
    <row r="23" spans="1:11" ht="26.2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31"/>
      <c r="K23" s="31"/>
    </row>
  </sheetData>
  <mergeCells count="13">
    <mergeCell ref="B5:I5"/>
    <mergeCell ref="C6:G6"/>
    <mergeCell ref="B7:K7"/>
    <mergeCell ref="A9:A10"/>
    <mergeCell ref="B9:B10"/>
    <mergeCell ref="C9:D9"/>
    <mergeCell ref="E9:F9"/>
    <mergeCell ref="G9:I9"/>
    <mergeCell ref="C12:E14"/>
    <mergeCell ref="A20:I20"/>
    <mergeCell ref="A21:I21"/>
    <mergeCell ref="A22:I22"/>
    <mergeCell ref="A23:I23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view="pageLayout" topLeftCell="B6" zoomScale="110" zoomScalePageLayoutView="110" workbookViewId="0">
      <selection activeCell="I14" sqref="I14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56" t="s">
        <v>38</v>
      </c>
      <c r="C5" s="56"/>
      <c r="D5" s="56"/>
      <c r="E5" s="56"/>
      <c r="F5" s="56"/>
      <c r="G5" s="56"/>
      <c r="H5" s="56"/>
      <c r="I5" s="56"/>
      <c r="J5" s="3"/>
      <c r="K5" s="3"/>
    </row>
    <row r="6" spans="1:11" ht="12.75" customHeight="1" x14ac:dyDescent="0.2">
      <c r="B6" s="4"/>
      <c r="C6" s="63" t="s">
        <v>3</v>
      </c>
      <c r="D6" s="63"/>
      <c r="E6" s="63"/>
      <c r="F6" s="63"/>
      <c r="G6" s="63"/>
      <c r="J6" s="5"/>
    </row>
    <row r="7" spans="1:11" ht="15.75" x14ac:dyDescent="0.2">
      <c r="B7" s="57" t="s">
        <v>4</v>
      </c>
      <c r="C7" s="57"/>
      <c r="D7" s="57"/>
      <c r="E7" s="57"/>
      <c r="F7" s="57"/>
      <c r="G7" s="57"/>
      <c r="H7" s="57"/>
      <c r="I7" s="57"/>
      <c r="J7" s="57"/>
      <c r="K7" s="57"/>
    </row>
    <row r="9" spans="1:11" ht="29.25" customHeight="1" x14ac:dyDescent="0.2">
      <c r="A9" s="58" t="s">
        <v>5</v>
      </c>
      <c r="B9" s="58" t="s">
        <v>6</v>
      </c>
      <c r="C9" s="60" t="s">
        <v>7</v>
      </c>
      <c r="D9" s="61"/>
      <c r="E9" s="60" t="s">
        <v>8</v>
      </c>
      <c r="F9" s="61"/>
      <c r="G9" s="60" t="s">
        <v>9</v>
      </c>
      <c r="H9" s="62"/>
      <c r="I9" s="61"/>
    </row>
    <row r="10" spans="1:11" ht="63.75" x14ac:dyDescent="0.2">
      <c r="A10" s="59"/>
      <c r="B10" s="59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1"/>
      <c r="D12" s="52"/>
      <c r="E12" s="52"/>
      <c r="F12" s="43">
        <f>F13</f>
        <v>2420.1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3"/>
      <c r="D13" s="54"/>
      <c r="E13" s="54"/>
      <c r="F13" s="44">
        <f>F15</f>
        <v>2420.1</v>
      </c>
      <c r="G13" s="15">
        <f>G15</f>
        <v>1.075</v>
      </c>
      <c r="H13" s="35" t="s">
        <v>50</v>
      </c>
      <c r="I13" s="15"/>
    </row>
    <row r="14" spans="1:11" ht="25.5" x14ac:dyDescent="0.2">
      <c r="A14" s="11"/>
      <c r="B14" s="38" t="s">
        <v>18</v>
      </c>
      <c r="C14" s="53"/>
      <c r="D14" s="54"/>
      <c r="E14" s="54"/>
      <c r="F14" s="34"/>
      <c r="G14" s="45"/>
      <c r="H14" s="46"/>
      <c r="I14" s="23"/>
    </row>
    <row r="15" spans="1:11" ht="55.5" customHeight="1" x14ac:dyDescent="0.2">
      <c r="A15" s="11" t="s">
        <v>30</v>
      </c>
      <c r="B15" s="39" t="s">
        <v>47</v>
      </c>
      <c r="C15" s="49" t="s">
        <v>48</v>
      </c>
      <c r="D15" s="49" t="s">
        <v>49</v>
      </c>
      <c r="E15" s="50">
        <v>2420.1</v>
      </c>
      <c r="F15" s="50">
        <v>2420.1</v>
      </c>
      <c r="G15" s="49">
        <v>1.075</v>
      </c>
      <c r="H15" s="49" t="s">
        <v>50</v>
      </c>
      <c r="I15" s="49"/>
    </row>
    <row r="16" spans="1:11" x14ac:dyDescent="0.2">
      <c r="A16" s="11" t="s">
        <v>31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55" t="s">
        <v>25</v>
      </c>
      <c r="B20" s="55"/>
      <c r="C20" s="55"/>
      <c r="D20" s="55"/>
      <c r="E20" s="55"/>
      <c r="F20" s="55"/>
      <c r="G20" s="55"/>
      <c r="H20" s="55"/>
      <c r="I20" s="55"/>
    </row>
    <row r="21" spans="1:11" ht="24.75" customHeight="1" x14ac:dyDescent="0.2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31"/>
      <c r="K21" s="31"/>
    </row>
    <row r="22" spans="1:11" ht="12.75" customHeight="1" x14ac:dyDescent="0.2">
      <c r="A22" s="55" t="s">
        <v>27</v>
      </c>
      <c r="B22" s="55"/>
      <c r="C22" s="55"/>
      <c r="D22" s="55"/>
      <c r="E22" s="55"/>
      <c r="F22" s="55"/>
      <c r="G22" s="55"/>
      <c r="H22" s="55"/>
      <c r="I22" s="55"/>
    </row>
    <row r="23" spans="1:11" ht="26.2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31"/>
      <c r="K23" s="31"/>
    </row>
  </sheetData>
  <mergeCells count="13">
    <mergeCell ref="B5:I5"/>
    <mergeCell ref="C6:G6"/>
    <mergeCell ref="B7:K7"/>
    <mergeCell ref="A9:A10"/>
    <mergeCell ref="B9:B10"/>
    <mergeCell ref="C9:D9"/>
    <mergeCell ref="E9:F9"/>
    <mergeCell ref="G9:I9"/>
    <mergeCell ref="C12:E14"/>
    <mergeCell ref="A20:I20"/>
    <mergeCell ref="A21:I21"/>
    <mergeCell ref="A22:I22"/>
    <mergeCell ref="A23:I23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view="pageLayout" topLeftCell="C7" zoomScale="120" zoomScalePageLayoutView="120" workbookViewId="0">
      <selection activeCell="H14" sqref="H14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56" t="s">
        <v>39</v>
      </c>
      <c r="C5" s="56"/>
      <c r="D5" s="56"/>
      <c r="E5" s="56"/>
      <c r="F5" s="56"/>
      <c r="G5" s="56"/>
      <c r="H5" s="56"/>
      <c r="I5" s="56"/>
      <c r="J5" s="3"/>
      <c r="K5" s="3"/>
    </row>
    <row r="6" spans="1:11" ht="12.75" customHeight="1" x14ac:dyDescent="0.2">
      <c r="B6" s="4"/>
      <c r="C6" s="63" t="s">
        <v>3</v>
      </c>
      <c r="D6" s="63"/>
      <c r="E6" s="63"/>
      <c r="F6" s="63"/>
      <c r="G6" s="63"/>
      <c r="J6" s="5"/>
    </row>
    <row r="7" spans="1:11" ht="15.75" x14ac:dyDescent="0.2">
      <c r="B7" s="57" t="s">
        <v>4</v>
      </c>
      <c r="C7" s="57"/>
      <c r="D7" s="57"/>
      <c r="E7" s="57"/>
      <c r="F7" s="57"/>
      <c r="G7" s="57"/>
      <c r="H7" s="57"/>
      <c r="I7" s="57"/>
      <c r="J7" s="57"/>
      <c r="K7" s="57"/>
    </row>
    <row r="9" spans="1:11" ht="29.25" customHeight="1" x14ac:dyDescent="0.2">
      <c r="A9" s="58" t="s">
        <v>5</v>
      </c>
      <c r="B9" s="58" t="s">
        <v>6</v>
      </c>
      <c r="C9" s="60" t="s">
        <v>7</v>
      </c>
      <c r="D9" s="61"/>
      <c r="E9" s="60" t="s">
        <v>8</v>
      </c>
      <c r="F9" s="61"/>
      <c r="G9" s="60" t="s">
        <v>9</v>
      </c>
      <c r="H9" s="62"/>
      <c r="I9" s="61"/>
    </row>
    <row r="10" spans="1:11" ht="63.75" x14ac:dyDescent="0.2">
      <c r="A10" s="59"/>
      <c r="B10" s="59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1"/>
      <c r="D12" s="52"/>
      <c r="E12" s="52"/>
      <c r="F12" s="43">
        <f>F13</f>
        <v>2597.6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3"/>
      <c r="D13" s="54"/>
      <c r="E13" s="54"/>
      <c r="F13" s="44">
        <f>F15</f>
        <v>2597.6</v>
      </c>
      <c r="G13" s="15">
        <f>G15</f>
        <v>0.94</v>
      </c>
      <c r="H13" s="35" t="s">
        <v>53</v>
      </c>
      <c r="I13" s="15">
        <v>1</v>
      </c>
    </row>
    <row r="14" spans="1:11" ht="25.5" x14ac:dyDescent="0.2">
      <c r="A14" s="11"/>
      <c r="B14" s="38" t="s">
        <v>18</v>
      </c>
      <c r="C14" s="53"/>
      <c r="D14" s="54"/>
      <c r="E14" s="54"/>
      <c r="F14" s="34"/>
      <c r="G14" s="45"/>
      <c r="H14" s="46"/>
      <c r="I14" s="23"/>
    </row>
    <row r="15" spans="1:11" ht="54.75" customHeight="1" x14ac:dyDescent="0.2">
      <c r="A15" s="11" t="s">
        <v>30</v>
      </c>
      <c r="B15" s="39" t="s">
        <v>51</v>
      </c>
      <c r="C15" s="49" t="s">
        <v>52</v>
      </c>
      <c r="D15" s="49" t="s">
        <v>40</v>
      </c>
      <c r="E15" s="50">
        <v>2597.6</v>
      </c>
      <c r="F15" s="50">
        <v>2597.6</v>
      </c>
      <c r="G15" s="49">
        <v>0.94</v>
      </c>
      <c r="H15" s="49" t="s">
        <v>53</v>
      </c>
      <c r="I15" s="35">
        <v>1</v>
      </c>
    </row>
    <row r="16" spans="1:11" x14ac:dyDescent="0.2">
      <c r="A16" s="11" t="s">
        <v>31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55" t="s">
        <v>25</v>
      </c>
      <c r="B20" s="55"/>
      <c r="C20" s="55"/>
      <c r="D20" s="55"/>
      <c r="E20" s="55"/>
      <c r="F20" s="55"/>
      <c r="G20" s="55"/>
      <c r="H20" s="55"/>
      <c r="I20" s="55"/>
    </row>
    <row r="21" spans="1:11" ht="24.75" customHeight="1" x14ac:dyDescent="0.2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31"/>
      <c r="K21" s="31"/>
    </row>
    <row r="22" spans="1:11" ht="12.75" customHeight="1" x14ac:dyDescent="0.2">
      <c r="A22" s="55" t="s">
        <v>27</v>
      </c>
      <c r="B22" s="55"/>
      <c r="C22" s="55"/>
      <c r="D22" s="55"/>
      <c r="E22" s="55"/>
      <c r="F22" s="55"/>
      <c r="G22" s="55"/>
      <c r="H22" s="55"/>
      <c r="I22" s="55"/>
    </row>
    <row r="23" spans="1:11" ht="26.2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31"/>
      <c r="K23" s="31"/>
    </row>
  </sheetData>
  <mergeCells count="13">
    <mergeCell ref="B5:I5"/>
    <mergeCell ref="C6:G6"/>
    <mergeCell ref="B7:K7"/>
    <mergeCell ref="A9:A10"/>
    <mergeCell ref="B9:B10"/>
    <mergeCell ref="C9:D9"/>
    <mergeCell ref="E9:F9"/>
    <mergeCell ref="G9:I9"/>
    <mergeCell ref="C12:E14"/>
    <mergeCell ref="A20:I20"/>
    <mergeCell ref="A21:I21"/>
    <mergeCell ref="A22:I22"/>
    <mergeCell ref="A23:I23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3"/>
  <sheetViews>
    <sheetView tabSelected="1" view="pageLayout" topLeftCell="B10" zoomScale="120" zoomScalePageLayoutView="120" workbookViewId="0">
      <selection activeCell="F14" sqref="F14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56" t="s">
        <v>41</v>
      </c>
      <c r="C5" s="56"/>
      <c r="D5" s="56"/>
      <c r="E5" s="56"/>
      <c r="F5" s="56"/>
      <c r="G5" s="56"/>
      <c r="H5" s="56"/>
      <c r="I5" s="56"/>
      <c r="J5" s="3"/>
      <c r="K5" s="3"/>
    </row>
    <row r="6" spans="1:11" ht="12.75" customHeight="1" x14ac:dyDescent="0.2">
      <c r="B6" s="4"/>
      <c r="C6" s="63" t="s">
        <v>3</v>
      </c>
      <c r="D6" s="63"/>
      <c r="E6" s="63"/>
      <c r="F6" s="63"/>
      <c r="G6" s="63"/>
      <c r="J6" s="5"/>
    </row>
    <row r="7" spans="1:11" ht="15.75" x14ac:dyDescent="0.2">
      <c r="B7" s="57" t="s">
        <v>4</v>
      </c>
      <c r="C7" s="57"/>
      <c r="D7" s="57"/>
      <c r="E7" s="57"/>
      <c r="F7" s="57"/>
      <c r="G7" s="57"/>
      <c r="H7" s="57"/>
      <c r="I7" s="57"/>
      <c r="J7" s="57"/>
      <c r="K7" s="57"/>
    </row>
    <row r="9" spans="1:11" ht="29.25" customHeight="1" x14ac:dyDescent="0.2">
      <c r="A9" s="58" t="s">
        <v>5</v>
      </c>
      <c r="B9" s="58" t="s">
        <v>6</v>
      </c>
      <c r="C9" s="60" t="s">
        <v>7</v>
      </c>
      <c r="D9" s="61"/>
      <c r="E9" s="60" t="s">
        <v>8</v>
      </c>
      <c r="F9" s="61"/>
      <c r="G9" s="60" t="s">
        <v>9</v>
      </c>
      <c r="H9" s="62"/>
      <c r="I9" s="61"/>
    </row>
    <row r="10" spans="1:11" ht="63.75" x14ac:dyDescent="0.2">
      <c r="A10" s="59"/>
      <c r="B10" s="59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1"/>
      <c r="D12" s="52"/>
      <c r="E12" s="52"/>
      <c r="F12" s="43">
        <f>F13</f>
        <v>2732.8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3"/>
      <c r="D13" s="54"/>
      <c r="E13" s="54"/>
      <c r="F13" s="44">
        <f>F15</f>
        <v>2732.8</v>
      </c>
      <c r="G13" s="15" t="e">
        <f>G15+#REF!</f>
        <v>#REF!</v>
      </c>
      <c r="H13" s="35" t="s">
        <v>57</v>
      </c>
      <c r="I13" s="15">
        <v>1</v>
      </c>
    </row>
    <row r="14" spans="1:11" ht="25.5" x14ac:dyDescent="0.2">
      <c r="A14" s="11"/>
      <c r="B14" s="38" t="s">
        <v>18</v>
      </c>
      <c r="C14" s="53"/>
      <c r="D14" s="54"/>
      <c r="E14" s="54"/>
      <c r="F14" s="34"/>
      <c r="G14" s="45"/>
      <c r="H14" s="46"/>
      <c r="I14" s="23"/>
    </row>
    <row r="15" spans="1:11" ht="54" customHeight="1" x14ac:dyDescent="0.2">
      <c r="A15" s="11" t="s">
        <v>30</v>
      </c>
      <c r="B15" s="39" t="s">
        <v>54</v>
      </c>
      <c r="C15" s="49" t="s">
        <v>55</v>
      </c>
      <c r="D15" s="49" t="s">
        <v>56</v>
      </c>
      <c r="E15" s="50">
        <v>2732.8</v>
      </c>
      <c r="F15" s="50">
        <v>2732.8</v>
      </c>
      <c r="G15" s="49">
        <v>1.9650000000000001</v>
      </c>
      <c r="H15" s="49" t="s">
        <v>57</v>
      </c>
      <c r="I15" s="35">
        <v>1</v>
      </c>
    </row>
    <row r="16" spans="1:11" x14ac:dyDescent="0.2">
      <c r="A16" s="11" t="s">
        <v>31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55" t="s">
        <v>25</v>
      </c>
      <c r="B20" s="55"/>
      <c r="C20" s="55"/>
      <c r="D20" s="55"/>
      <c r="E20" s="55"/>
      <c r="F20" s="55"/>
      <c r="G20" s="55"/>
      <c r="H20" s="55"/>
      <c r="I20" s="55"/>
    </row>
    <row r="21" spans="1:11" ht="24.75" customHeight="1" x14ac:dyDescent="0.2">
      <c r="A21" s="55" t="s">
        <v>26</v>
      </c>
      <c r="B21" s="55"/>
      <c r="C21" s="55"/>
      <c r="D21" s="55"/>
      <c r="E21" s="55"/>
      <c r="F21" s="55"/>
      <c r="G21" s="55"/>
      <c r="H21" s="55"/>
      <c r="I21" s="55"/>
      <c r="J21" s="31"/>
      <c r="K21" s="31"/>
    </row>
    <row r="22" spans="1:11" ht="12.75" customHeight="1" x14ac:dyDescent="0.2">
      <c r="A22" s="55" t="s">
        <v>27</v>
      </c>
      <c r="B22" s="55"/>
      <c r="C22" s="55"/>
      <c r="D22" s="55"/>
      <c r="E22" s="55"/>
      <c r="F22" s="55"/>
      <c r="G22" s="55"/>
      <c r="H22" s="55"/>
      <c r="I22" s="55"/>
    </row>
    <row r="23" spans="1:11" ht="26.25" customHeight="1" x14ac:dyDescent="0.2">
      <c r="A23" s="55" t="s">
        <v>28</v>
      </c>
      <c r="B23" s="55"/>
      <c r="C23" s="55"/>
      <c r="D23" s="55"/>
      <c r="E23" s="55"/>
      <c r="F23" s="55"/>
      <c r="G23" s="55"/>
      <c r="H23" s="55"/>
      <c r="I23" s="55"/>
      <c r="J23" s="31"/>
      <c r="K23" s="31"/>
    </row>
  </sheetData>
  <mergeCells count="13">
    <mergeCell ref="B5:I5"/>
    <mergeCell ref="C6:G6"/>
    <mergeCell ref="B7:K7"/>
    <mergeCell ref="A9:A10"/>
    <mergeCell ref="B9:B10"/>
    <mergeCell ref="C9:D9"/>
    <mergeCell ref="E9:F9"/>
    <mergeCell ref="G9:I9"/>
    <mergeCell ref="C12:E14"/>
    <mergeCell ref="A20:I20"/>
    <mergeCell ref="A21:I21"/>
    <mergeCell ref="A22:I22"/>
    <mergeCell ref="A23:I23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П4 инвестиции_18 </vt:lpstr>
      <vt:lpstr>П4 инвестиции_19</vt:lpstr>
      <vt:lpstr>П4 инвестиции_20</vt:lpstr>
      <vt:lpstr>П4 инвестиции_21</vt:lpstr>
      <vt:lpstr>П4 инвестиции_22</vt:lpstr>
    </vt:vector>
  </TitlesOfParts>
  <Company>АПШЕРОНСКРАЙГАЗ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2018-04-05T06:27:28Z</dcterms:modified>
</cp:coreProperties>
</file>