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П4 инвестиции " sheetId="3" r:id="rId1"/>
    <sheet name="П3 потребит. характеристики" sheetId="2" r:id="rId2"/>
    <sheet name="П2 фхд" sheetId="1" r:id="rId3"/>
  </sheets>
  <definedNames>
    <definedName name="_ftn2" localSheetId="2">'П2 фхд'!#REF!</definedName>
    <definedName name="_ftnref2" localSheetId="2">'П2 фхд'!#REF!</definedName>
  </definedNames>
  <calcPr calcId="125725" calcOnSave="0"/>
</workbook>
</file>

<file path=xl/calcChain.xml><?xml version="1.0" encoding="utf-8"?>
<calcChain xmlns="http://schemas.openxmlformats.org/spreadsheetml/2006/main">
  <c r="F16" i="3"/>
  <c r="G12" l="1"/>
  <c r="F12" l="1"/>
  <c r="F11" s="1"/>
</calcChain>
</file>

<file path=xl/sharedStrings.xml><?xml version="1.0" encoding="utf-8"?>
<sst xmlns="http://schemas.openxmlformats.org/spreadsheetml/2006/main" count="133" uniqueCount="100">
  <si>
    <t>Приложение 2б</t>
  </si>
  <si>
    <t>к приказу ФСТ России</t>
  </si>
  <si>
    <t>от "31" января 2011 г. № 36-э</t>
  </si>
  <si>
    <t>в сфере оказания услуг по транспортировке газа по газораспределительным сетям</t>
  </si>
  <si>
    <t>Наименование показателя</t>
  </si>
  <si>
    <t>№ № пунктов</t>
  </si>
  <si>
    <t>Ед. изм.</t>
  </si>
  <si>
    <t>Всего</t>
  </si>
  <si>
    <t>2</t>
  </si>
  <si>
    <t>3</t>
  </si>
  <si>
    <t>4</t>
  </si>
  <si>
    <t>Объем транспортировки газа</t>
  </si>
  <si>
    <t>01</t>
  </si>
  <si>
    <r>
      <t>тыс. м</t>
    </r>
    <r>
      <rPr>
        <vertAlign val="superscript"/>
        <sz val="10"/>
        <rFont val="Times New Roman"/>
        <family val="1"/>
        <charset val="204"/>
      </rPr>
      <t>3</t>
    </r>
  </si>
  <si>
    <t xml:space="preserve">Выручка от оказания регулируемых услуг </t>
  </si>
  <si>
    <t>02</t>
  </si>
  <si>
    <t>тыс. руб</t>
  </si>
  <si>
    <t xml:space="preserve">Себестоимость оказания услуг </t>
  </si>
  <si>
    <t>03</t>
  </si>
  <si>
    <t>--</t>
  </si>
  <si>
    <t>Материальные расходы</t>
  </si>
  <si>
    <t>04</t>
  </si>
  <si>
    <t>Заработная плата с отчислениями</t>
  </si>
  <si>
    <t>05</t>
  </si>
  <si>
    <t>Амортизация</t>
  </si>
  <si>
    <t>06</t>
  </si>
  <si>
    <t>Арендная плата</t>
  </si>
  <si>
    <t>07</t>
  </si>
  <si>
    <t xml:space="preserve">Капитальный ремонт </t>
  </si>
  <si>
    <t>08</t>
  </si>
  <si>
    <t>Диагностика</t>
  </si>
  <si>
    <t>09</t>
  </si>
  <si>
    <t>Прочие расходы</t>
  </si>
  <si>
    <t>10</t>
  </si>
  <si>
    <t>Численность  персонала,   занятого в регулируемом виде деятельности</t>
  </si>
  <si>
    <t>11</t>
  </si>
  <si>
    <t>ед.</t>
  </si>
  <si>
    <t>Протяженность трубопроводов [1]</t>
  </si>
  <si>
    <t>12</t>
  </si>
  <si>
    <t>км.</t>
  </si>
  <si>
    <t>Количество газорегуляторных пунктов [1]</t>
  </si>
  <si>
    <t>13</t>
  </si>
  <si>
    <t>[1] информация раскрывается об основных средствах, находящихся в собственности или на иных законных основаниях субъекта естественной монополии используемых при оказании услуг по транспортировке газа по состоянию на 1 января отчетного года</t>
  </si>
  <si>
    <t>138</t>
  </si>
  <si>
    <t>Приложение 3</t>
  </si>
  <si>
    <t xml:space="preserve">                                        (наименование субъекта естественных монополий)        </t>
  </si>
  <si>
    <t>в сфере оказания услуг по транспортировке газа по трубопроводам</t>
  </si>
  <si>
    <t>Сведения о давлении (диапазоне давлений) газа на выходе из трубопроводов для различных их категорий [1]: распределительный газопровод высокого давления 2 категории</t>
  </si>
  <si>
    <t>от 0,3 до 0,6 Мпа</t>
  </si>
  <si>
    <t>Сведения о давлении (диапазоне давлений) газа на выходе из трубопроводов для различных их категорий [1]: распределительный газопровод среднего давления 3 категории</t>
  </si>
  <si>
    <t>от 0,005 до 0,3 Мпа</t>
  </si>
  <si>
    <t>Сведения о давлении (диапазоне давлений) газа на выходе из трубопроводов для различных их категорий [1]: распределительный газопровод низкого давления 4 категории</t>
  </si>
  <si>
    <t>до 0,005 Мпа</t>
  </si>
  <si>
    <t>Сведения о соответствии качества оказанных услуг государственным и иным стандартам (при наличии)</t>
  </si>
  <si>
    <t>отсутствуют</t>
  </si>
  <si>
    <t>[1] в случае если субъект естественной монополии оказывает услуги по транспортировки газа по магистральным газопроводам, межпромысловым коллекторам, газораспределительным сетям и т.д., то данная информация раскрывается отдельно по каждому из видов трубопроводов.</t>
  </si>
  <si>
    <t>Приложение 4б</t>
  </si>
  <si>
    <t>Сроки строительства</t>
  </si>
  <si>
    <t>Стоимостная оценка инвестиций 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</si>
  <si>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</si>
  <si>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</si>
  <si>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</si>
  <si>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</si>
  <si>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</si>
  <si>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>протяженность линейной трубопроводов, км</t>
  </si>
  <si>
    <t xml:space="preserve">диаметр (диапазон диаметров) трубопроводов, мм </t>
  </si>
  <si>
    <t>количество газорегуляторных пунктов, ед</t>
  </si>
  <si>
    <t>Общая сумма инвестиций [2]</t>
  </si>
  <si>
    <t>Сведения о строительстве, реконструкции объектов капитального строительства [3]</t>
  </si>
  <si>
    <t>в том числе объекты капитального строительства (основные стройки):</t>
  </si>
  <si>
    <t xml:space="preserve">реконструируемые (модернизируемые) объекты </t>
  </si>
  <si>
    <t>5</t>
  </si>
  <si>
    <t>Сведения о долгосрочных финансовых вложениях  [3]</t>
  </si>
  <si>
    <t>6</t>
  </si>
  <si>
    <t>Сведения о приобретении внеоборотных активов  [3]</t>
  </si>
  <si>
    <t>Примечание:</t>
  </si>
  <si>
    <t xml:space="preserve"> [1] в случае если субъекты естественных монополий формируют несколько программ, в которые включены объекты инвестиций, то отдельно раскрывается информация по всем программам с указанием их наименований</t>
  </si>
  <si>
    <t xml:space="preserve"> [2] газораспределительные организации в составе информации об инвестиционных программах раскрывают сведения о программах газификации, финансируемых за счет специальных надбавок к тарифам на услуги по транспортировке газа по газораспределительным сетям</t>
  </si>
  <si>
    <t xml:space="preserve"> [3] 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</t>
  </si>
  <si>
    <t xml:space="preserve"> [4] для основных строек, стоимость которых превышает 10% от общей стоимости строительства, приводится отдельно стоимость строительства газораспределительных сетей, и газорегуляторных пунктов</t>
  </si>
  <si>
    <t xml:space="preserve">                                                                       (наименование субъекта естественных монополий)        </t>
  </si>
  <si>
    <t>-  строительство ГРПШ</t>
  </si>
  <si>
    <t>1 кв. 2013 г.</t>
  </si>
  <si>
    <t>4 кв. 2014 г.</t>
  </si>
  <si>
    <t>1 кв. 2013г.</t>
  </si>
  <si>
    <t>в т.ч.:</t>
  </si>
  <si>
    <t>108-159</t>
  </si>
  <si>
    <t>Иинформация об основных показателях финансово-хозяйственной деятельности ОАО "Апшеронскрайгаз" за 2014 год</t>
  </si>
  <si>
    <t>497,8</t>
  </si>
  <si>
    <t>109</t>
  </si>
  <si>
    <t>Информация об основных потребительских характеристиках регулируемых услуг и их соответствии государственным и иным утвержденным стандартам качества по ОАО "Апшеронскрайгаз" за 2014 год</t>
  </si>
  <si>
    <t>Информация об инвестиционных программах [1]  ОАО "Апшеронскрайгаз"  за 2014 год</t>
  </si>
  <si>
    <t>1 кв. 2014г.</t>
  </si>
  <si>
    <t>4кв. 2014г.</t>
  </si>
  <si>
    <t>76-89-108-159</t>
  </si>
  <si>
    <t>89-159</t>
  </si>
  <si>
    <r>
      <t xml:space="preserve">новые объекты [4] </t>
    </r>
    <r>
      <rPr>
        <b/>
        <sz val="10"/>
        <rFont val="Times New Roman"/>
        <family val="1"/>
        <charset val="204"/>
      </rPr>
      <t>г. Апшеронск, ул. Пушкина (от ул. Репина до ул. Заозерной)</t>
    </r>
    <r>
      <rPr>
        <sz val="10"/>
        <rFont val="Times New Roman"/>
        <family val="1"/>
        <charset val="204"/>
      </rPr>
      <t xml:space="preserve"> - строительство распределительного наземного газопровода высокого давления с установкой ГРПШ в количестве 1 шт</t>
    </r>
  </si>
  <si>
    <r>
      <t xml:space="preserve">новые объекты [4] г. </t>
    </r>
    <r>
      <rPr>
        <b/>
        <sz val="10"/>
        <rFont val="Times New Roman"/>
        <family val="1"/>
        <charset val="204"/>
      </rPr>
      <t>Хадыженск, мкр. Юго - Западный</t>
    </r>
    <r>
      <rPr>
        <sz val="10"/>
        <rFont val="Times New Roman"/>
        <family val="1"/>
        <charset val="204"/>
      </rPr>
      <t xml:space="preserve"> - строительство распределительного наземного газопровода низкого давления </t>
    </r>
  </si>
  <si>
    <r>
      <t xml:space="preserve">новые объекты [4] </t>
    </r>
    <r>
      <rPr>
        <b/>
        <sz val="10"/>
        <rFont val="Times New Roman"/>
        <family val="1"/>
        <charset val="204"/>
      </rPr>
      <t xml:space="preserve">г. Апшеронск, ул. Заозерная </t>
    </r>
    <r>
      <rPr>
        <sz val="10"/>
        <rFont val="Times New Roman"/>
        <family val="1"/>
        <charset val="204"/>
      </rPr>
      <t xml:space="preserve">- строительство распределительного надземного газопровода низкого давления </t>
    </r>
  </si>
  <si>
    <t>-  строительство распределительного надземного газопровода высокого давления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</si>
</sst>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00"/>
  </numFmts>
  <fonts count="9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lightUp">
        <fgColor indexed="22"/>
        <bgColor indexed="9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</cellStyleXfs>
  <cellXfs count="112">
    <xf numFmtId="0" fontId="0" fillId="0" borderId="0" xfId="0"/>
    <xf numFmtId="0" fontId="1" fillId="0" borderId="0" xfId="1" applyNumberFormat="1" applyFont="1" applyFill="1" applyBorder="1" applyAlignment="1" applyProtection="1">
      <alignment vertical="center" wrapText="1"/>
    </xf>
    <xf numFmtId="0" fontId="1" fillId="0" borderId="0" xfId="0" applyFont="1"/>
    <xf numFmtId="49" fontId="1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49" fontId="1" fillId="0" borderId="4" xfId="1" applyNumberFormat="1" applyFont="1" applyFill="1" applyBorder="1" applyAlignment="1" applyProtection="1">
      <alignment horizontal="center" vertical="center" wrapText="1"/>
    </xf>
    <xf numFmtId="49" fontId="1" fillId="0" borderId="3" xfId="1" applyNumberFormat="1" applyFont="1" applyFill="1" applyBorder="1" applyAlignment="1" applyProtection="1">
      <alignment horizontal="center" vertical="center" wrapText="1"/>
    </xf>
    <xf numFmtId="49" fontId="1" fillId="0" borderId="0" xfId="1" applyNumberFormat="1" applyFont="1" applyFill="1" applyBorder="1" applyAlignment="1" applyProtection="1">
      <alignment horizontal="center" vertical="center" wrapText="1"/>
    </xf>
    <xf numFmtId="0" fontId="5" fillId="0" borderId="5" xfId="1" applyNumberFormat="1" applyFont="1" applyFill="1" applyBorder="1" applyAlignment="1" applyProtection="1">
      <alignment vertical="center" wrapText="1"/>
    </xf>
    <xf numFmtId="49" fontId="1" fillId="0" borderId="6" xfId="1" applyNumberFormat="1" applyFont="1" applyFill="1" applyBorder="1" applyAlignment="1" applyProtection="1">
      <alignment horizontal="center" vertical="center" wrapText="1"/>
    </xf>
    <xf numFmtId="49" fontId="1" fillId="0" borderId="7" xfId="1" applyNumberFormat="1" applyFont="1" applyFill="1" applyBorder="1" applyAlignment="1" applyProtection="1">
      <alignment horizontal="center" vertical="center" wrapText="1"/>
    </xf>
    <xf numFmtId="3" fontId="1" fillId="0" borderId="7" xfId="1" applyNumberFormat="1" applyFont="1" applyFill="1" applyBorder="1" applyAlignment="1" applyProtection="1">
      <alignment horizontal="center" vertical="center" wrapText="1"/>
    </xf>
    <xf numFmtId="0" fontId="1" fillId="0" borderId="8" xfId="1" applyNumberFormat="1" applyFont="1" applyFill="1" applyBorder="1" applyAlignment="1" applyProtection="1">
      <alignment vertical="center" wrapText="1"/>
    </xf>
    <xf numFmtId="49" fontId="1" fillId="0" borderId="9" xfId="1" applyNumberFormat="1" applyFont="1" applyFill="1" applyBorder="1" applyAlignment="1" applyProtection="1">
      <alignment horizontal="center" vertical="center" wrapText="1"/>
    </xf>
    <xf numFmtId="49" fontId="1" fillId="0" borderId="8" xfId="1" applyNumberFormat="1" applyFont="1" applyFill="1" applyBorder="1" applyAlignment="1" applyProtection="1">
      <alignment horizontal="center" vertical="center" wrapText="1"/>
    </xf>
    <xf numFmtId="3" fontId="1" fillId="0" borderId="8" xfId="1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/>
    <xf numFmtId="0" fontId="1" fillId="0" borderId="8" xfId="1" applyNumberFormat="1" applyFont="1" applyFill="1" applyBorder="1" applyAlignment="1" applyProtection="1">
      <alignment horizontal="left" vertical="center" wrapText="1" indent="1"/>
    </xf>
    <xf numFmtId="0" fontId="1" fillId="0" borderId="11" xfId="0" applyFont="1" applyBorder="1"/>
    <xf numFmtId="49" fontId="1" fillId="0" borderId="12" xfId="1" applyNumberFormat="1" applyFont="1" applyFill="1" applyBorder="1" applyAlignment="1" applyProtection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 wrapText="1"/>
    </xf>
    <xf numFmtId="3" fontId="1" fillId="0" borderId="13" xfId="1" applyNumberFormat="1" applyFont="1" applyFill="1" applyBorder="1" applyAlignment="1" applyProtection="1">
      <alignment horizontal="center" vertical="center" wrapText="1"/>
    </xf>
    <xf numFmtId="0" fontId="1" fillId="0" borderId="14" xfId="0" applyFont="1" applyBorder="1"/>
    <xf numFmtId="49" fontId="1" fillId="0" borderId="15" xfId="0" applyNumberFormat="1" applyFont="1" applyBorder="1"/>
    <xf numFmtId="49" fontId="1" fillId="0" borderId="16" xfId="0" applyNumberFormat="1" applyFont="1" applyBorder="1"/>
    <xf numFmtId="49" fontId="1" fillId="0" borderId="0" xfId="0" applyNumberFormat="1" applyFont="1" applyBorder="1"/>
    <xf numFmtId="0" fontId="1" fillId="0" borderId="11" xfId="1" applyNumberFormat="1" applyFont="1" applyFill="1" applyBorder="1" applyAlignment="1" applyProtection="1">
      <alignment horizontal="left" vertical="center" wrapText="1" indent="1"/>
    </xf>
    <xf numFmtId="49" fontId="1" fillId="0" borderId="17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left" vertical="center" wrapText="1"/>
    </xf>
    <xf numFmtId="49" fontId="1" fillId="0" borderId="19" xfId="1" applyNumberFormat="1" applyFont="1" applyFill="1" applyBorder="1" applyAlignment="1" applyProtection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5" fillId="0" borderId="0" xfId="1" applyNumberFormat="1" applyFont="1" applyFill="1" applyBorder="1" applyAlignment="1" applyProtection="1">
      <alignment vertical="center" wrapText="1"/>
    </xf>
    <xf numFmtId="0" fontId="1" fillId="0" borderId="11" xfId="1" applyNumberFormat="1" applyFont="1" applyFill="1" applyBorder="1" applyAlignment="1" applyProtection="1">
      <alignment horizontal="left" vertical="center" wrapText="1"/>
    </xf>
    <xf numFmtId="0" fontId="5" fillId="0" borderId="11" xfId="1" applyNumberFormat="1" applyFont="1" applyFill="1" applyBorder="1" applyAlignment="1" applyProtection="1">
      <alignment vertical="center" wrapText="1"/>
    </xf>
    <xf numFmtId="0" fontId="1" fillId="0" borderId="0" xfId="0" applyFont="1" applyBorder="1"/>
    <xf numFmtId="0" fontId="1" fillId="0" borderId="0" xfId="1" applyNumberFormat="1" applyFont="1" applyFill="1" applyBorder="1" applyAlignment="1" applyProtection="1">
      <alignment horizontal="left" vertical="center" wrapText="1" indent="1"/>
    </xf>
    <xf numFmtId="0" fontId="7" fillId="0" borderId="0" xfId="1" applyNumberFormat="1" applyFont="1" applyFill="1" applyBorder="1" applyAlignment="1" applyProtection="1">
      <alignment vertical="center" wrapText="1"/>
    </xf>
    <xf numFmtId="0" fontId="1" fillId="0" borderId="0" xfId="0" applyFont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49" fontId="1" fillId="0" borderId="8" xfId="2" applyNumberFormat="1" applyFont="1" applyFill="1" applyBorder="1" applyAlignment="1" applyProtection="1">
      <alignment horizontal="center" vertical="center" wrapText="1"/>
    </xf>
    <xf numFmtId="0" fontId="1" fillId="0" borderId="9" xfId="0" applyFont="1" applyBorder="1" applyAlignment="1"/>
    <xf numFmtId="0" fontId="8" fillId="3" borderId="20" xfId="0" applyFont="1" applyFill="1" applyBorder="1" applyAlignment="1"/>
    <xf numFmtId="0" fontId="8" fillId="3" borderId="4" xfId="0" applyFont="1" applyFill="1" applyBorder="1" applyAlignment="1"/>
    <xf numFmtId="0" fontId="8" fillId="3" borderId="19" xfId="0" applyFont="1" applyFill="1" applyBorder="1" applyAlignment="1"/>
    <xf numFmtId="0" fontId="1" fillId="0" borderId="9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left" vertical="center" wrapText="1" indent="1"/>
    </xf>
    <xf numFmtId="0" fontId="8" fillId="3" borderId="20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1" fillId="0" borderId="9" xfId="0" applyFont="1" applyBorder="1" applyAlignment="1">
      <alignment horizontal="left" wrapText="1" indent="1"/>
    </xf>
    <xf numFmtId="0" fontId="1" fillId="0" borderId="26" xfId="0" applyFont="1" applyBorder="1" applyAlignment="1">
      <alignment horizontal="center"/>
    </xf>
    <xf numFmtId="0" fontId="1" fillId="0" borderId="9" xfId="0" applyFont="1" applyBorder="1" applyAlignment="1">
      <alignment horizontal="left" vertical="top" wrapText="1" indent="1"/>
    </xf>
    <xf numFmtId="0" fontId="1" fillId="0" borderId="8" xfId="0" applyFont="1" applyBorder="1"/>
    <xf numFmtId="164" fontId="1" fillId="0" borderId="8" xfId="0" applyNumberFormat="1" applyFont="1" applyBorder="1"/>
    <xf numFmtId="0" fontId="1" fillId="0" borderId="13" xfId="0" applyFont="1" applyBorder="1"/>
    <xf numFmtId="0" fontId="8" fillId="3" borderId="27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49" fontId="1" fillId="0" borderId="11" xfId="2" applyNumberFormat="1" applyFont="1" applyFill="1" applyBorder="1" applyAlignment="1" applyProtection="1">
      <alignment horizontal="center" vertical="center" wrapText="1"/>
    </xf>
    <xf numFmtId="0" fontId="1" fillId="0" borderId="17" xfId="0" applyFont="1" applyBorder="1" applyAlignment="1">
      <alignment horizontal="left"/>
    </xf>
    <xf numFmtId="0" fontId="8" fillId="3" borderId="28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164" fontId="1" fillId="0" borderId="11" xfId="0" applyNumberFormat="1" applyFont="1" applyBorder="1"/>
    <xf numFmtId="0" fontId="8" fillId="3" borderId="18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165" fontId="1" fillId="0" borderId="5" xfId="0" applyNumberFormat="1" applyFont="1" applyBorder="1"/>
    <xf numFmtId="165" fontId="1" fillId="0" borderId="8" xfId="0" applyNumberFormat="1" applyFont="1" applyBorder="1"/>
    <xf numFmtId="49" fontId="1" fillId="0" borderId="9" xfId="0" applyNumberFormat="1" applyFont="1" applyBorder="1" applyAlignment="1">
      <alignment horizontal="left" vertical="top" wrapText="1" indent="1"/>
    </xf>
    <xf numFmtId="165" fontId="1" fillId="0" borderId="25" xfId="0" applyNumberFormat="1" applyFont="1" applyBorder="1"/>
    <xf numFmtId="0" fontId="1" fillId="0" borderId="0" xfId="0" applyFont="1" applyFill="1"/>
    <xf numFmtId="3" fontId="1" fillId="2" borderId="8" xfId="1" applyNumberFormat="1" applyFont="1" applyFill="1" applyBorder="1" applyAlignment="1" applyProtection="1">
      <alignment horizontal="center" vertical="center" wrapText="1"/>
    </xf>
    <xf numFmtId="165" fontId="1" fillId="0" borderId="23" xfId="0" applyNumberFormat="1" applyFont="1" applyBorder="1" applyAlignment="1">
      <alignment horizontal="center"/>
    </xf>
    <xf numFmtId="166" fontId="1" fillId="0" borderId="25" xfId="0" applyNumberFormat="1" applyFont="1" applyBorder="1"/>
    <xf numFmtId="0" fontId="1" fillId="0" borderId="23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/>
    </xf>
    <xf numFmtId="0" fontId="8" fillId="3" borderId="21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24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1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 vertical="center" wrapText="1"/>
    </xf>
    <xf numFmtId="49" fontId="1" fillId="0" borderId="16" xfId="1" applyNumberFormat="1" applyFont="1" applyFill="1" applyBorder="1" applyAlignment="1" applyProtection="1">
      <alignment horizontal="center" vertical="center" wrapText="1"/>
    </xf>
    <xf numFmtId="49" fontId="1" fillId="0" borderId="18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49" fontId="1" fillId="0" borderId="1" xfId="1" applyNumberFormat="1" applyFont="1" applyFill="1" applyBorder="1" applyAlignment="1" applyProtection="1">
      <alignment horizontal="center" vertical="center" wrapText="1"/>
    </xf>
    <xf numFmtId="49" fontId="1" fillId="0" borderId="2" xfId="1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_ФАКТ" xfId="2"/>
    <cellStyle name="Обычный_ФАКТ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view="pageLayout" zoomScale="80" zoomScalePageLayoutView="80" workbookViewId="0">
      <selection activeCell="H13" sqref="H13"/>
    </sheetView>
  </sheetViews>
  <sheetFormatPr defaultRowHeight="12.75"/>
  <cols>
    <col min="1" max="1" width="7.5703125" style="2" customWidth="1"/>
    <col min="2" max="2" width="52.140625" style="2" customWidth="1"/>
    <col min="3" max="3" width="11.42578125" style="2" customWidth="1"/>
    <col min="4" max="4" width="11" style="2" customWidth="1"/>
    <col min="5" max="5" width="11.7109375" style="2" customWidth="1"/>
    <col min="6" max="6" width="11" style="2" customWidth="1"/>
    <col min="7" max="7" width="15.140625" style="2" customWidth="1"/>
    <col min="8" max="8" width="13.7109375" style="2" customWidth="1"/>
    <col min="9" max="9" width="20.28515625" style="2" customWidth="1"/>
    <col min="10" max="10" width="15.85546875" style="2" customWidth="1"/>
    <col min="11" max="11" width="14.42578125" style="2" customWidth="1"/>
    <col min="12" max="16384" width="9.140625" style="2"/>
  </cols>
  <sheetData>
    <row r="1" spans="1:11" ht="18.75" customHeight="1">
      <c r="I1" s="4" t="s">
        <v>56</v>
      </c>
    </row>
    <row r="2" spans="1:11" ht="15.75">
      <c r="I2" s="4" t="s">
        <v>1</v>
      </c>
    </row>
    <row r="3" spans="1:11" ht="15.75">
      <c r="I3" s="4" t="s">
        <v>2</v>
      </c>
    </row>
    <row r="5" spans="1:11" ht="15.75" customHeight="1">
      <c r="B5" s="88" t="s">
        <v>91</v>
      </c>
      <c r="C5" s="88"/>
      <c r="D5" s="88"/>
      <c r="E5" s="88"/>
      <c r="F5" s="88"/>
      <c r="G5" s="88"/>
      <c r="H5" s="88"/>
      <c r="I5" s="88"/>
      <c r="J5" s="5"/>
      <c r="K5" s="5"/>
    </row>
    <row r="6" spans="1:11" ht="15.75">
      <c r="B6" s="89" t="s">
        <v>3</v>
      </c>
      <c r="C6" s="89"/>
      <c r="D6" s="89"/>
      <c r="E6" s="89"/>
      <c r="F6" s="89"/>
      <c r="G6" s="89"/>
      <c r="H6" s="89"/>
      <c r="I6" s="89"/>
      <c r="J6" s="89"/>
      <c r="K6" s="89"/>
    </row>
    <row r="8" spans="1:11" ht="29.25" customHeight="1">
      <c r="A8" s="90" t="s">
        <v>5</v>
      </c>
      <c r="B8" s="90" t="s">
        <v>4</v>
      </c>
      <c r="C8" s="92" t="s">
        <v>57</v>
      </c>
      <c r="D8" s="93"/>
      <c r="E8" s="92" t="s">
        <v>58</v>
      </c>
      <c r="F8" s="93"/>
      <c r="G8" s="92" t="s">
        <v>59</v>
      </c>
      <c r="H8" s="94"/>
      <c r="I8" s="93"/>
    </row>
    <row r="9" spans="1:11" ht="66" customHeight="1">
      <c r="A9" s="91"/>
      <c r="B9" s="91"/>
      <c r="C9" s="44" t="s">
        <v>60</v>
      </c>
      <c r="D9" s="44" t="s">
        <v>61</v>
      </c>
      <c r="E9" s="45" t="s">
        <v>62</v>
      </c>
      <c r="F9" s="45" t="s">
        <v>63</v>
      </c>
      <c r="G9" s="44" t="s">
        <v>64</v>
      </c>
      <c r="H9" s="44" t="s">
        <v>65</v>
      </c>
      <c r="I9" s="44" t="s">
        <v>66</v>
      </c>
    </row>
    <row r="10" spans="1:11">
      <c r="A10" s="46">
        <v>1</v>
      </c>
      <c r="B10" s="47">
        <v>2</v>
      </c>
      <c r="C10" s="46">
        <v>3</v>
      </c>
      <c r="D10" s="46">
        <v>4</v>
      </c>
      <c r="E10" s="48">
        <v>5</v>
      </c>
      <c r="F10" s="46">
        <v>6</v>
      </c>
      <c r="G10" s="46">
        <v>7</v>
      </c>
      <c r="H10" s="46">
        <v>8</v>
      </c>
      <c r="I10" s="46">
        <v>9</v>
      </c>
    </row>
    <row r="11" spans="1:11">
      <c r="A11" s="49">
        <v>1</v>
      </c>
      <c r="B11" s="50" t="s">
        <v>67</v>
      </c>
      <c r="C11" s="95"/>
      <c r="D11" s="96"/>
      <c r="E11" s="96"/>
      <c r="F11" s="79">
        <f>F12</f>
        <v>2168.0769999999998</v>
      </c>
      <c r="G11" s="51"/>
      <c r="H11" s="52"/>
      <c r="I11" s="53"/>
    </row>
    <row r="12" spans="1:11" ht="30" customHeight="1">
      <c r="A12" s="49">
        <v>2</v>
      </c>
      <c r="B12" s="54" t="s">
        <v>68</v>
      </c>
      <c r="C12" s="97"/>
      <c r="D12" s="98"/>
      <c r="E12" s="98"/>
      <c r="F12" s="80">
        <f>F14+F15+F16</f>
        <v>2168.0769999999998</v>
      </c>
      <c r="G12" s="85">
        <f>G14+G15+G16</f>
        <v>2.456</v>
      </c>
      <c r="H12" s="87" t="s">
        <v>94</v>
      </c>
      <c r="I12" s="55">
        <v>1</v>
      </c>
    </row>
    <row r="13" spans="1:11" ht="25.5">
      <c r="A13" s="49"/>
      <c r="B13" s="56" t="s">
        <v>69</v>
      </c>
      <c r="C13" s="99"/>
      <c r="D13" s="100"/>
      <c r="E13" s="100"/>
      <c r="F13" s="80"/>
      <c r="G13" s="57"/>
      <c r="H13" s="58"/>
      <c r="I13" s="59"/>
    </row>
    <row r="14" spans="1:11" ht="45" customHeight="1">
      <c r="A14" s="49" t="s">
        <v>9</v>
      </c>
      <c r="B14" s="62" t="s">
        <v>97</v>
      </c>
      <c r="C14" s="63" t="s">
        <v>92</v>
      </c>
      <c r="D14" s="63" t="s">
        <v>93</v>
      </c>
      <c r="E14" s="86">
        <v>1103.0999999999999</v>
      </c>
      <c r="F14" s="86">
        <v>1025.373</v>
      </c>
      <c r="G14" s="61">
        <v>1.206</v>
      </c>
      <c r="H14" s="61" t="s">
        <v>94</v>
      </c>
      <c r="I14" s="55"/>
    </row>
    <row r="15" spans="1:11" ht="42.75" customHeight="1">
      <c r="A15" s="49" t="s">
        <v>9</v>
      </c>
      <c r="B15" s="81" t="s">
        <v>98</v>
      </c>
      <c r="C15" s="63" t="s">
        <v>92</v>
      </c>
      <c r="D15" s="63" t="s">
        <v>93</v>
      </c>
      <c r="E15" s="82">
        <v>139.4</v>
      </c>
      <c r="F15" s="82">
        <v>139.399</v>
      </c>
      <c r="G15" s="85">
        <v>0.153</v>
      </c>
      <c r="H15" s="55" t="s">
        <v>95</v>
      </c>
      <c r="I15" s="55"/>
    </row>
    <row r="16" spans="1:11" ht="55.5" customHeight="1">
      <c r="A16" s="49" t="s">
        <v>9</v>
      </c>
      <c r="B16" s="81" t="s">
        <v>96</v>
      </c>
      <c r="C16" s="63" t="s">
        <v>82</v>
      </c>
      <c r="D16" s="63" t="s">
        <v>83</v>
      </c>
      <c r="E16" s="86">
        <v>1763.117</v>
      </c>
      <c r="F16" s="86">
        <f>F18+F19</f>
        <v>1003.3049999999999</v>
      </c>
      <c r="G16" s="61">
        <v>1.097</v>
      </c>
      <c r="H16" s="61" t="s">
        <v>86</v>
      </c>
      <c r="I16" s="61">
        <v>1</v>
      </c>
    </row>
    <row r="17" spans="1:11" ht="18" customHeight="1">
      <c r="A17" s="49"/>
      <c r="B17" s="81" t="s">
        <v>85</v>
      </c>
      <c r="C17" s="63"/>
      <c r="D17" s="63"/>
      <c r="E17" s="86"/>
      <c r="F17" s="86"/>
      <c r="G17" s="61"/>
      <c r="H17" s="61"/>
      <c r="I17" s="61"/>
    </row>
    <row r="18" spans="1:11" ht="29.25" customHeight="1">
      <c r="A18" s="49"/>
      <c r="B18" s="81" t="s">
        <v>99</v>
      </c>
      <c r="C18" s="63" t="s">
        <v>84</v>
      </c>
      <c r="D18" s="63" t="s">
        <v>83</v>
      </c>
      <c r="E18" s="86">
        <v>1467.4169999999999</v>
      </c>
      <c r="F18" s="86">
        <v>825.78099999999995</v>
      </c>
      <c r="G18" s="61">
        <v>1.097</v>
      </c>
      <c r="H18" s="61" t="s">
        <v>86</v>
      </c>
      <c r="I18" s="61"/>
    </row>
    <row r="19" spans="1:11" ht="21.75" customHeight="1">
      <c r="A19" s="49"/>
      <c r="B19" s="81" t="s">
        <v>81</v>
      </c>
      <c r="C19" s="63" t="s">
        <v>84</v>
      </c>
      <c r="D19" s="63" t="s">
        <v>83</v>
      </c>
      <c r="E19" s="86">
        <v>295.7</v>
      </c>
      <c r="F19" s="86">
        <v>177.524</v>
      </c>
      <c r="G19" s="61"/>
      <c r="H19" s="61"/>
      <c r="I19" s="61">
        <v>1</v>
      </c>
    </row>
    <row r="20" spans="1:11">
      <c r="A20" s="49" t="s">
        <v>10</v>
      </c>
      <c r="B20" s="60" t="s">
        <v>70</v>
      </c>
      <c r="C20" s="63"/>
      <c r="D20" s="63"/>
      <c r="E20" s="63">
        <v>0</v>
      </c>
      <c r="F20" s="64">
        <v>0</v>
      </c>
      <c r="G20" s="65">
        <v>0</v>
      </c>
      <c r="H20" s="65">
        <v>0</v>
      </c>
      <c r="I20" s="65">
        <v>0</v>
      </c>
    </row>
    <row r="21" spans="1:11">
      <c r="A21" s="49" t="s">
        <v>71</v>
      </c>
      <c r="B21" s="83" t="s">
        <v>72</v>
      </c>
      <c r="C21" s="66"/>
      <c r="D21" s="67"/>
      <c r="E21" s="63">
        <v>0</v>
      </c>
      <c r="F21" s="64">
        <v>0</v>
      </c>
      <c r="G21" s="68"/>
      <c r="H21" s="69"/>
      <c r="I21" s="70"/>
    </row>
    <row r="22" spans="1:11">
      <c r="A22" s="71" t="s">
        <v>73</v>
      </c>
      <c r="B22" s="72" t="s">
        <v>74</v>
      </c>
      <c r="C22" s="73"/>
      <c r="D22" s="74"/>
      <c r="E22" s="74"/>
      <c r="F22" s="75">
        <v>0</v>
      </c>
      <c r="G22" s="73"/>
      <c r="H22" s="74"/>
      <c r="I22" s="76"/>
    </row>
    <row r="23" spans="1:11">
      <c r="A23" s="2" t="s">
        <v>75</v>
      </c>
      <c r="B23" s="77"/>
      <c r="C23" s="40"/>
      <c r="D23" s="40"/>
      <c r="E23" s="40"/>
    </row>
    <row r="24" spans="1:11" ht="28.5" customHeight="1">
      <c r="A24" s="101" t="s">
        <v>76</v>
      </c>
      <c r="B24" s="101"/>
      <c r="C24" s="101"/>
      <c r="D24" s="101"/>
      <c r="E24" s="101"/>
      <c r="F24" s="101"/>
      <c r="G24" s="101"/>
      <c r="H24" s="101"/>
      <c r="I24" s="101"/>
    </row>
    <row r="25" spans="1:11" ht="24.75" customHeight="1">
      <c r="A25" s="101" t="s">
        <v>77</v>
      </c>
      <c r="B25" s="101"/>
      <c r="C25" s="101"/>
      <c r="D25" s="101"/>
      <c r="E25" s="101"/>
      <c r="F25" s="101"/>
      <c r="G25" s="101"/>
      <c r="H25" s="101"/>
      <c r="I25" s="101"/>
      <c r="J25" s="78"/>
      <c r="K25" s="78"/>
    </row>
    <row r="26" spans="1:11" ht="12.75" customHeight="1">
      <c r="A26" s="101" t="s">
        <v>78</v>
      </c>
      <c r="B26" s="101"/>
      <c r="C26" s="101"/>
      <c r="D26" s="101"/>
      <c r="E26" s="101"/>
      <c r="F26" s="101"/>
      <c r="G26" s="101"/>
      <c r="H26" s="101"/>
      <c r="I26" s="101"/>
    </row>
    <row r="27" spans="1:11" ht="26.25" customHeight="1">
      <c r="A27" s="101" t="s">
        <v>79</v>
      </c>
      <c r="B27" s="101"/>
      <c r="C27" s="101"/>
      <c r="D27" s="101"/>
      <c r="E27" s="101"/>
      <c r="F27" s="101"/>
      <c r="G27" s="101"/>
      <c r="H27" s="101"/>
      <c r="I27" s="101"/>
      <c r="J27" s="78"/>
      <c r="K27" s="78"/>
    </row>
  </sheetData>
  <mergeCells count="12">
    <mergeCell ref="C11:E13"/>
    <mergeCell ref="A24:I24"/>
    <mergeCell ref="A25:I25"/>
    <mergeCell ref="A26:I26"/>
    <mergeCell ref="A27:I27"/>
    <mergeCell ref="B5:I5"/>
    <mergeCell ref="B6:K6"/>
    <mergeCell ref="A8:A9"/>
    <mergeCell ref="B8:B9"/>
    <mergeCell ref="C8:D8"/>
    <mergeCell ref="E8:F8"/>
    <mergeCell ref="G8:I8"/>
  </mergeCells>
  <printOptions horizontalCentered="1"/>
  <pageMargins left="0.47244094488188981" right="0.27559055118110237" top="0.53125" bottom="0.53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5"/>
  <sheetViews>
    <sheetView view="pageLayout" topLeftCell="A10" workbookViewId="0">
      <selection activeCell="C9" sqref="C9:C10"/>
    </sheetView>
  </sheetViews>
  <sheetFormatPr defaultColWidth="13.28515625" defaultRowHeight="12.75"/>
  <cols>
    <col min="1" max="1" width="57.5703125" style="2" customWidth="1"/>
    <col min="2" max="2" width="7.5703125" style="3" customWidth="1"/>
    <col min="3" max="3" width="17.42578125" style="1" customWidth="1"/>
    <col min="4" max="4" width="20.5703125" style="1" customWidth="1"/>
    <col min="5" max="249" width="7.7109375" style="1" customWidth="1"/>
    <col min="250" max="250" width="71" style="1" customWidth="1"/>
    <col min="251" max="251" width="6.28515625" style="1" customWidth="1"/>
    <col min="252" max="252" width="18" style="1" customWidth="1"/>
    <col min="253" max="253" width="16.28515625" style="1" customWidth="1"/>
    <col min="254" max="254" width="16.42578125" style="1" customWidth="1"/>
    <col min="255" max="16384" width="13.28515625" style="1"/>
  </cols>
  <sheetData>
    <row r="1" spans="1:13" ht="15.75">
      <c r="C1" s="4" t="s">
        <v>44</v>
      </c>
    </row>
    <row r="2" spans="1:13" ht="15.75">
      <c r="C2" s="4" t="s">
        <v>1</v>
      </c>
    </row>
    <row r="3" spans="1:13" ht="15.75">
      <c r="C3" s="4" t="s">
        <v>2</v>
      </c>
    </row>
    <row r="4" spans="1:13" ht="15.75">
      <c r="D4" s="4"/>
    </row>
    <row r="5" spans="1:13" ht="47.25" customHeight="1">
      <c r="A5" s="88" t="s">
        <v>90</v>
      </c>
      <c r="B5" s="88"/>
      <c r="C5" s="88"/>
      <c r="D5" s="5"/>
    </row>
    <row r="6" spans="1:13" ht="15" customHeight="1">
      <c r="A6" s="103" t="s">
        <v>45</v>
      </c>
      <c r="B6" s="103"/>
      <c r="C6" s="6"/>
      <c r="D6" s="6"/>
    </row>
    <row r="7" spans="1:13" ht="31.5" customHeight="1">
      <c r="A7" s="89" t="s">
        <v>46</v>
      </c>
      <c r="B7" s="89"/>
      <c r="C7" s="89"/>
      <c r="D7" s="7"/>
    </row>
    <row r="8" spans="1:13" ht="15.75">
      <c r="A8" s="33"/>
      <c r="B8" s="33"/>
      <c r="C8" s="33"/>
      <c r="D8" s="33"/>
    </row>
    <row r="9" spans="1:13">
      <c r="A9" s="104" t="s">
        <v>4</v>
      </c>
      <c r="B9" s="106" t="s">
        <v>5</v>
      </c>
      <c r="C9" s="104" t="s">
        <v>7</v>
      </c>
      <c r="M9" s="8"/>
    </row>
    <row r="10" spans="1:13" s="8" customFormat="1" ht="94.5" customHeight="1">
      <c r="A10" s="105"/>
      <c r="B10" s="107"/>
      <c r="C10" s="105"/>
      <c r="D10" s="34"/>
    </row>
    <row r="11" spans="1:13" s="8" customFormat="1">
      <c r="A11" s="9">
        <v>1</v>
      </c>
      <c r="B11" s="35" t="s">
        <v>8</v>
      </c>
      <c r="C11" s="9">
        <v>3</v>
      </c>
      <c r="D11" s="12"/>
    </row>
    <row r="12" spans="1:13" s="8" customFormat="1" ht="47.25" customHeight="1">
      <c r="A12" s="36" t="s">
        <v>47</v>
      </c>
      <c r="B12" s="18" t="s">
        <v>12</v>
      </c>
      <c r="C12" s="13" t="s">
        <v>48</v>
      </c>
      <c r="D12" s="37"/>
    </row>
    <row r="13" spans="1:13" s="8" customFormat="1" ht="40.5" customHeight="1">
      <c r="A13" s="36" t="s">
        <v>49</v>
      </c>
      <c r="B13" s="18"/>
      <c r="C13" s="13" t="s">
        <v>50</v>
      </c>
      <c r="D13" s="37"/>
    </row>
    <row r="14" spans="1:13" s="8" customFormat="1" ht="45" customHeight="1">
      <c r="A14" s="36" t="s">
        <v>51</v>
      </c>
      <c r="B14" s="18" t="s">
        <v>12</v>
      </c>
      <c r="C14" s="13" t="s">
        <v>52</v>
      </c>
      <c r="D14" s="37"/>
    </row>
    <row r="15" spans="1:13" ht="27.75" customHeight="1">
      <c r="A15" s="38" t="s">
        <v>53</v>
      </c>
      <c r="B15" s="32" t="s">
        <v>15</v>
      </c>
      <c r="C15" s="39" t="s">
        <v>54</v>
      </c>
      <c r="D15" s="37"/>
    </row>
    <row r="16" spans="1:13">
      <c r="A16" s="40"/>
      <c r="B16" s="12"/>
    </row>
    <row r="17" spans="1:4" ht="41.25" customHeight="1">
      <c r="A17" s="102" t="s">
        <v>55</v>
      </c>
      <c r="B17" s="102"/>
      <c r="C17" s="102"/>
    </row>
    <row r="18" spans="1:4">
      <c r="A18" s="41"/>
      <c r="B18" s="12"/>
    </row>
    <row r="19" spans="1:4">
      <c r="A19" s="41"/>
      <c r="B19" s="12"/>
    </row>
    <row r="20" spans="1:4">
      <c r="A20" s="41"/>
      <c r="B20" s="12"/>
    </row>
    <row r="21" spans="1:4">
      <c r="A21" s="41"/>
      <c r="B21" s="12"/>
    </row>
    <row r="22" spans="1:4">
      <c r="A22" s="41"/>
      <c r="B22" s="12"/>
    </row>
    <row r="23" spans="1:4" s="42" customFormat="1">
      <c r="A23" s="40"/>
      <c r="B23" s="12"/>
      <c r="D23" s="1"/>
    </row>
    <row r="24" spans="1:4" ht="9" customHeight="1">
      <c r="A24" s="40"/>
      <c r="B24" s="30"/>
    </row>
    <row r="25" spans="1:4">
      <c r="A25" s="41"/>
      <c r="B25" s="12"/>
    </row>
    <row r="26" spans="1:4">
      <c r="A26" s="41"/>
      <c r="B26" s="12"/>
    </row>
    <row r="27" spans="1:4">
      <c r="A27" s="41"/>
      <c r="B27" s="12"/>
    </row>
    <row r="28" spans="1:4">
      <c r="A28" s="41"/>
      <c r="B28" s="12"/>
    </row>
    <row r="29" spans="1:4">
      <c r="A29" s="41"/>
      <c r="B29" s="12"/>
    </row>
    <row r="30" spans="1:4" ht="25.5" customHeight="1">
      <c r="A30" s="43"/>
      <c r="B30" s="12"/>
      <c r="C30" s="42"/>
    </row>
    <row r="31" spans="1:4">
      <c r="A31" s="1"/>
      <c r="B31" s="30"/>
    </row>
    <row r="32" spans="1:4">
      <c r="A32" s="40"/>
      <c r="B32" s="30"/>
    </row>
    <row r="33" spans="1:2">
      <c r="A33" s="40"/>
      <c r="B33" s="30"/>
    </row>
    <row r="34" spans="1:2">
      <c r="A34" s="40"/>
      <c r="B34" s="30"/>
    </row>
    <row r="35" spans="1:2">
      <c r="A35" s="40"/>
      <c r="B35" s="30"/>
    </row>
  </sheetData>
  <mergeCells count="7">
    <mergeCell ref="A17:C17"/>
    <mergeCell ref="A5:C5"/>
    <mergeCell ref="A6:B6"/>
    <mergeCell ref="A7:C7"/>
    <mergeCell ref="A9:A10"/>
    <mergeCell ref="B9:B10"/>
    <mergeCell ref="C9:C1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F29"/>
  <sheetViews>
    <sheetView view="pageLayout" topLeftCell="A10" workbookViewId="0">
      <selection activeCell="D28" sqref="D28"/>
    </sheetView>
  </sheetViews>
  <sheetFormatPr defaultColWidth="16.42578125" defaultRowHeight="12.75"/>
  <cols>
    <col min="1" max="1" width="58.7109375" style="2" customWidth="1"/>
    <col min="2" max="2" width="7.5703125" style="3" customWidth="1"/>
    <col min="3" max="3" width="12.85546875" style="3" customWidth="1"/>
    <col min="4" max="4" width="19.5703125" style="3" customWidth="1"/>
    <col min="5" max="5" width="19.85546875" style="3" customWidth="1"/>
    <col min="6" max="6" width="13.140625" style="1" customWidth="1"/>
    <col min="7" max="251" width="7.7109375" style="1" customWidth="1"/>
    <col min="252" max="252" width="71" style="1" customWidth="1"/>
    <col min="253" max="253" width="6.28515625" style="1" customWidth="1"/>
    <col min="254" max="254" width="18" style="1" customWidth="1"/>
    <col min="255" max="255" width="16.28515625" style="1" customWidth="1"/>
    <col min="256" max="16384" width="16.42578125" style="1"/>
  </cols>
  <sheetData>
    <row r="2" spans="1:6" ht="15.75">
      <c r="D2" s="4" t="s">
        <v>0</v>
      </c>
    </row>
    <row r="3" spans="1:6" ht="15.75">
      <c r="D3" s="4" t="s">
        <v>1</v>
      </c>
    </row>
    <row r="4" spans="1:6" ht="15.75">
      <c r="D4" s="4" t="s">
        <v>2</v>
      </c>
    </row>
    <row r="5" spans="1:6" ht="15.75">
      <c r="F5" s="4"/>
    </row>
    <row r="6" spans="1:6" ht="12.75" customHeight="1"/>
    <row r="7" spans="1:6" ht="33" customHeight="1">
      <c r="A7" s="108" t="s">
        <v>87</v>
      </c>
      <c r="B7" s="108"/>
      <c r="C7" s="108"/>
      <c r="D7" s="108"/>
      <c r="E7" s="5"/>
      <c r="F7" s="5"/>
    </row>
    <row r="8" spans="1:6" ht="15" customHeight="1">
      <c r="A8" s="109" t="s">
        <v>80</v>
      </c>
      <c r="B8" s="109"/>
      <c r="C8" s="109"/>
      <c r="D8" s="109"/>
      <c r="E8" s="6"/>
      <c r="F8" s="6"/>
    </row>
    <row r="9" spans="1:6" ht="15.75" customHeight="1">
      <c r="A9" s="89" t="s">
        <v>3</v>
      </c>
      <c r="B9" s="89"/>
      <c r="C9" s="89"/>
      <c r="D9" s="89"/>
      <c r="E9" s="7"/>
      <c r="F9" s="7"/>
    </row>
    <row r="10" spans="1:6" ht="12.75" customHeight="1"/>
    <row r="11" spans="1:6">
      <c r="A11" s="104" t="s">
        <v>4</v>
      </c>
      <c r="B11" s="110" t="s">
        <v>5</v>
      </c>
      <c r="C11" s="110" t="s">
        <v>6</v>
      </c>
      <c r="D11" s="104" t="s">
        <v>7</v>
      </c>
      <c r="E11" s="8"/>
    </row>
    <row r="12" spans="1:6">
      <c r="A12" s="105"/>
      <c r="B12" s="111"/>
      <c r="C12" s="111"/>
      <c r="D12" s="105"/>
      <c r="E12" s="8"/>
    </row>
    <row r="13" spans="1:6">
      <c r="A13" s="9">
        <v>1</v>
      </c>
      <c r="B13" s="10" t="s">
        <v>8</v>
      </c>
      <c r="C13" s="11" t="s">
        <v>9</v>
      </c>
      <c r="D13" s="11" t="s">
        <v>10</v>
      </c>
      <c r="E13" s="12"/>
    </row>
    <row r="14" spans="1:6" ht="15.75">
      <c r="A14" s="13" t="s">
        <v>11</v>
      </c>
      <c r="B14" s="14" t="s">
        <v>12</v>
      </c>
      <c r="C14" s="15" t="s">
        <v>13</v>
      </c>
      <c r="D14" s="16">
        <v>66917</v>
      </c>
      <c r="E14" s="12"/>
    </row>
    <row r="15" spans="1:6">
      <c r="A15" s="17" t="s">
        <v>14</v>
      </c>
      <c r="B15" s="18" t="s">
        <v>15</v>
      </c>
      <c r="C15" s="19" t="s">
        <v>16</v>
      </c>
      <c r="D15" s="84">
        <v>54721</v>
      </c>
      <c r="E15" s="12"/>
    </row>
    <row r="16" spans="1:6">
      <c r="A16" s="21" t="s">
        <v>17</v>
      </c>
      <c r="B16" s="18" t="s">
        <v>18</v>
      </c>
      <c r="C16" s="19" t="s">
        <v>19</v>
      </c>
      <c r="D16" s="20">
        <v>56939</v>
      </c>
      <c r="E16" s="12"/>
    </row>
    <row r="17" spans="1:5">
      <c r="A17" s="22" t="s">
        <v>20</v>
      </c>
      <c r="B17" s="18" t="s">
        <v>21</v>
      </c>
      <c r="C17" s="19" t="s">
        <v>19</v>
      </c>
      <c r="D17" s="20">
        <v>4581</v>
      </c>
      <c r="E17" s="12"/>
    </row>
    <row r="18" spans="1:5">
      <c r="A18" s="22" t="s">
        <v>22</v>
      </c>
      <c r="B18" s="18" t="s">
        <v>23</v>
      </c>
      <c r="C18" s="19" t="s">
        <v>19</v>
      </c>
      <c r="D18" s="20">
        <v>38847</v>
      </c>
      <c r="E18" s="12"/>
    </row>
    <row r="19" spans="1:5">
      <c r="A19" s="22" t="s">
        <v>24</v>
      </c>
      <c r="B19" s="18" t="s">
        <v>25</v>
      </c>
      <c r="C19" s="19" t="s">
        <v>19</v>
      </c>
      <c r="D19" s="20">
        <v>6194</v>
      </c>
      <c r="E19" s="12"/>
    </row>
    <row r="20" spans="1:5">
      <c r="A20" s="22" t="s">
        <v>26</v>
      </c>
      <c r="B20" s="18" t="s">
        <v>27</v>
      </c>
      <c r="C20" s="19" t="s">
        <v>19</v>
      </c>
      <c r="D20" s="20">
        <v>583</v>
      </c>
      <c r="E20" s="12"/>
    </row>
    <row r="21" spans="1:5">
      <c r="A21" s="22" t="s">
        <v>28</v>
      </c>
      <c r="B21" s="18" t="s">
        <v>29</v>
      </c>
      <c r="C21" s="19" t="s">
        <v>19</v>
      </c>
      <c r="D21" s="20">
        <v>2190</v>
      </c>
      <c r="E21" s="12"/>
    </row>
    <row r="22" spans="1:5">
      <c r="A22" s="22" t="s">
        <v>30</v>
      </c>
      <c r="B22" s="18" t="s">
        <v>31</v>
      </c>
      <c r="C22" s="19" t="s">
        <v>19</v>
      </c>
      <c r="D22" s="20">
        <v>83</v>
      </c>
      <c r="E22" s="12"/>
    </row>
    <row r="23" spans="1:5">
      <c r="A23" s="22" t="s">
        <v>32</v>
      </c>
      <c r="B23" s="18" t="s">
        <v>33</v>
      </c>
      <c r="C23" s="19" t="s">
        <v>19</v>
      </c>
      <c r="D23" s="20">
        <v>4461</v>
      </c>
      <c r="E23" s="12"/>
    </row>
    <row r="24" spans="1:5">
      <c r="A24" s="23" t="s">
        <v>34</v>
      </c>
      <c r="B24" s="24" t="s">
        <v>35</v>
      </c>
      <c r="C24" s="25" t="s">
        <v>36</v>
      </c>
      <c r="D24" s="26" t="s">
        <v>43</v>
      </c>
      <c r="E24" s="12"/>
    </row>
    <row r="25" spans="1:5">
      <c r="A25" s="27"/>
      <c r="B25" s="28"/>
      <c r="C25" s="28"/>
      <c r="D25" s="29"/>
      <c r="E25" s="30"/>
    </row>
    <row r="26" spans="1:5">
      <c r="A26" s="22" t="s">
        <v>37</v>
      </c>
      <c r="B26" s="18" t="s">
        <v>38</v>
      </c>
      <c r="C26" s="19" t="s">
        <v>39</v>
      </c>
      <c r="D26" s="19" t="s">
        <v>88</v>
      </c>
      <c r="E26" s="12"/>
    </row>
    <row r="27" spans="1:5">
      <c r="A27" s="31" t="s">
        <v>40</v>
      </c>
      <c r="B27" s="32" t="s">
        <v>41</v>
      </c>
      <c r="C27" s="25" t="s">
        <v>36</v>
      </c>
      <c r="D27" s="25" t="s">
        <v>89</v>
      </c>
      <c r="E27" s="12"/>
    </row>
    <row r="28" spans="1:5">
      <c r="A28" s="1"/>
    </row>
    <row r="29" spans="1:5" ht="37.5" customHeight="1">
      <c r="A29" s="102" t="s">
        <v>42</v>
      </c>
      <c r="B29" s="102"/>
      <c r="C29" s="102"/>
      <c r="D29" s="102"/>
      <c r="E29" s="1"/>
    </row>
  </sheetData>
  <mergeCells count="8">
    <mergeCell ref="A29:D29"/>
    <mergeCell ref="A7:D7"/>
    <mergeCell ref="A8:D8"/>
    <mergeCell ref="A9:D9"/>
    <mergeCell ref="A11:A12"/>
    <mergeCell ref="B11:B12"/>
    <mergeCell ref="C11:C12"/>
    <mergeCell ref="D11:D12"/>
  </mergeCells>
  <pageMargins left="0.62992125984251968" right="0.27559055118110237" top="0.47244094488188981" bottom="0.39370078740157483" header="0.23622047244094491" footer="0.23622047244094491"/>
  <pageSetup paperSize="9" scale="70" orientation="portrait" r:id="rId1"/>
  <headerFooter differentOddEven="1" alignWithMargins="0">
    <oddFooter>&amp;C4</oddFooter>
    <evenFooter>&amp;C5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П4 инвестиции </vt:lpstr>
      <vt:lpstr>П3 потребит. характеристики</vt:lpstr>
      <vt:lpstr>П2 фхд</vt:lpstr>
    </vt:vector>
  </TitlesOfParts>
  <Company>АПШЕРОНСКРАЙГАЗ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2015-05-18T07:07:10Z</cp:lastPrinted>
  <dcterms:created xsi:type="dcterms:W3CDTF">2012-03-29T05:44:01Z</dcterms:created>
  <dcterms:modified xsi:type="dcterms:W3CDTF">2015-05-18T07:09:54Z</dcterms:modified>
</cp:coreProperties>
</file>